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" i="1"/>
  <c r="D21"/>
</calcChain>
</file>

<file path=xl/sharedStrings.xml><?xml version="1.0" encoding="utf-8"?>
<sst xmlns="http://schemas.openxmlformats.org/spreadsheetml/2006/main" count="34" uniqueCount="32">
  <si>
    <t xml:space="preserve">   </t>
  </si>
  <si>
    <t xml:space="preserve">Výroční zpráva o hospodaření v roce 2017                                                        Rozpočet na rok 2018     </t>
  </si>
  <si>
    <t>Stav peněžních prostředků celkem k 31.12. 2017</t>
  </si>
  <si>
    <t>Z toho: pokladní hotovost</t>
  </si>
  <si>
    <t xml:space="preserve">             běžný účet v bance</t>
  </si>
  <si>
    <t>PŘÍJMY - porovnání s rokem 2016</t>
  </si>
  <si>
    <t>2016</t>
  </si>
  <si>
    <t>2017</t>
  </si>
  <si>
    <t>Rozpočet 2018</t>
  </si>
  <si>
    <t>Salár</t>
  </si>
  <si>
    <t>Sborové sbírky a dary</t>
  </si>
  <si>
    <t>Ostatní příjmy</t>
  </si>
  <si>
    <t>Dotace</t>
  </si>
  <si>
    <t>PŘÍJMY CELKEM</t>
  </si>
  <si>
    <t>Celocírkevní sbírky</t>
  </si>
  <si>
    <t>VÝDAJE - porovnání s rokem 2016</t>
  </si>
  <si>
    <t>Náklady na provoz sboru</t>
  </si>
  <si>
    <t>Náklady na opravu budov</t>
  </si>
  <si>
    <t>Církevní odvody</t>
  </si>
  <si>
    <t>Odvod PF</t>
  </si>
  <si>
    <t>Ostatní náklady</t>
  </si>
  <si>
    <t>VÝDAJE CELKEM</t>
  </si>
  <si>
    <t>VÝSLEDEK HOSPODAŘENÍ</t>
  </si>
  <si>
    <t>Zpracovala: A. Maštálková</t>
  </si>
  <si>
    <r>
      <t>Rozpočet</t>
    </r>
    <r>
      <rPr>
        <b/>
        <sz val="11"/>
        <rFont val="Arial"/>
        <family val="2"/>
        <charset val="238"/>
      </rPr>
      <t xml:space="preserve"> 2018</t>
    </r>
  </si>
  <si>
    <t>- 66 829 Kč</t>
  </si>
  <si>
    <t>Nájem bytu, pole, kolumbarium</t>
  </si>
  <si>
    <t>celocírkevní repartice, seniorátní repartice</t>
  </si>
  <si>
    <t>služby + režie (voda, plyn, el., režie)(cestovné, ek.služby, telekom.)</t>
  </si>
  <si>
    <t>Odpisy, daně , osobní náklady, jiné ostat. nákl.</t>
  </si>
  <si>
    <t>Mšeno 3.3.2018</t>
  </si>
  <si>
    <t>- 39 556 Kč</t>
  </si>
</sst>
</file>

<file path=xl/styles.xml><?xml version="1.0" encoding="utf-8"?>
<styleSheet xmlns="http://schemas.openxmlformats.org/spreadsheetml/2006/main">
  <numFmts count="1">
    <numFmt numFmtId="42" formatCode="_-* #,##0\ &quot;Kč&quot;_-;\-* #,##0\ &quot;Kč&quot;_-;_-* &quot;-&quot;\ &quot;Kč&quot;_-;_-@_-"/>
  </numFmts>
  <fonts count="8"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42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6" fillId="0" borderId="0" xfId="0" applyNumberFormat="1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>
      <selection activeCell="I28" sqref="I28"/>
    </sheetView>
  </sheetViews>
  <sheetFormatPr defaultRowHeight="12.75"/>
  <cols>
    <col min="1" max="1" width="36.7109375" customWidth="1"/>
    <col min="2" max="3" width="14.7109375" customWidth="1"/>
    <col min="4" max="4" width="16.7109375" customWidth="1"/>
    <col min="9" max="9" width="58.7109375" customWidth="1"/>
  </cols>
  <sheetData>
    <row r="1" spans="1:12" ht="111.75" customHeight="1">
      <c r="A1" s="12" t="s">
        <v>1</v>
      </c>
      <c r="B1" s="13"/>
      <c r="C1" s="13"/>
      <c r="D1" s="13"/>
      <c r="I1" s="1"/>
      <c r="L1" t="s">
        <v>0</v>
      </c>
    </row>
    <row r="2" spans="1:12" ht="37.5" customHeight="1">
      <c r="A2" s="14"/>
      <c r="B2" s="14"/>
      <c r="C2" s="14"/>
      <c r="D2" s="14"/>
    </row>
    <row r="3" spans="1:12" ht="21.95" customHeight="1">
      <c r="A3" s="17" t="s">
        <v>2</v>
      </c>
      <c r="B3" s="17"/>
      <c r="C3" s="4">
        <v>84060</v>
      </c>
      <c r="D3" s="5"/>
    </row>
    <row r="4" spans="1:12" ht="21.95" customHeight="1">
      <c r="A4" s="17" t="s">
        <v>3</v>
      </c>
      <c r="B4" s="17"/>
      <c r="C4" s="4">
        <v>4859</v>
      </c>
      <c r="D4" s="5"/>
    </row>
    <row r="5" spans="1:12" ht="21.95" customHeight="1">
      <c r="A5" s="17" t="s">
        <v>4</v>
      </c>
      <c r="B5" s="17"/>
      <c r="C5" s="4">
        <v>79201</v>
      </c>
      <c r="D5" s="5"/>
    </row>
    <row r="6" spans="1:12" ht="39" customHeight="1">
      <c r="A6" s="16"/>
      <c r="B6" s="16"/>
      <c r="C6" s="16"/>
      <c r="D6" s="16"/>
    </row>
    <row r="7" spans="1:12" ht="21.95" customHeight="1">
      <c r="A7" s="6" t="s">
        <v>5</v>
      </c>
      <c r="B7" s="7" t="s">
        <v>6</v>
      </c>
      <c r="C7" s="7" t="s">
        <v>7</v>
      </c>
      <c r="D7" s="3" t="s">
        <v>24</v>
      </c>
    </row>
    <row r="8" spans="1:12" ht="21.95" customHeight="1">
      <c r="A8" s="5" t="s">
        <v>9</v>
      </c>
      <c r="B8" s="8">
        <v>60300</v>
      </c>
      <c r="C8" s="8">
        <v>56350</v>
      </c>
      <c r="D8" s="8">
        <v>56000</v>
      </c>
      <c r="G8" s="2"/>
      <c r="I8" t="s">
        <v>26</v>
      </c>
    </row>
    <row r="9" spans="1:12" ht="21.95" customHeight="1">
      <c r="A9" s="5" t="s">
        <v>10</v>
      </c>
      <c r="B9" s="8">
        <v>147760</v>
      </c>
      <c r="C9" s="8">
        <v>124244</v>
      </c>
      <c r="D9" s="8">
        <v>110000</v>
      </c>
    </row>
    <row r="10" spans="1:12" ht="21.95" customHeight="1">
      <c r="A10" s="5" t="s">
        <v>11</v>
      </c>
      <c r="B10" s="8">
        <v>57280</v>
      </c>
      <c r="C10" s="8">
        <v>35657</v>
      </c>
      <c r="D10" s="8">
        <v>57000</v>
      </c>
    </row>
    <row r="11" spans="1:12" ht="21.95" customHeight="1">
      <c r="A11" s="5" t="s">
        <v>12</v>
      </c>
      <c r="B11" s="8">
        <v>22600</v>
      </c>
      <c r="C11" s="8">
        <v>78259</v>
      </c>
      <c r="D11" s="8">
        <v>111484</v>
      </c>
    </row>
    <row r="12" spans="1:12" ht="21.95" customHeight="1">
      <c r="A12" s="5" t="s">
        <v>13</v>
      </c>
      <c r="B12" s="8">
        <v>287940</v>
      </c>
      <c r="C12" s="8">
        <v>294510</v>
      </c>
      <c r="D12" s="8">
        <f>SUM(D8:D11)</f>
        <v>334484</v>
      </c>
    </row>
    <row r="13" spans="1:12" ht="21.95" customHeight="1">
      <c r="A13" s="5" t="s">
        <v>14</v>
      </c>
      <c r="B13" s="8">
        <v>14168</v>
      </c>
      <c r="C13" s="8">
        <v>10796</v>
      </c>
      <c r="D13" s="8">
        <v>11000</v>
      </c>
    </row>
    <row r="14" spans="1:12" ht="24.75" customHeight="1">
      <c r="A14" s="16"/>
      <c r="B14" s="16"/>
      <c r="C14" s="16"/>
      <c r="D14" s="16"/>
    </row>
    <row r="15" spans="1:12" ht="21.95" customHeight="1">
      <c r="A15" s="6" t="s">
        <v>15</v>
      </c>
      <c r="B15" s="7" t="s">
        <v>6</v>
      </c>
      <c r="C15" s="7" t="s">
        <v>7</v>
      </c>
      <c r="D15" s="7" t="s">
        <v>8</v>
      </c>
    </row>
    <row r="16" spans="1:12" ht="21.95" customHeight="1">
      <c r="A16" s="5" t="s">
        <v>16</v>
      </c>
      <c r="B16" s="8">
        <v>92377</v>
      </c>
      <c r="C16" s="8">
        <v>162865</v>
      </c>
      <c r="D16" s="8">
        <v>127000</v>
      </c>
      <c r="I16" t="s">
        <v>28</v>
      </c>
    </row>
    <row r="17" spans="1:9" ht="21.95" customHeight="1">
      <c r="A17" s="5" t="s">
        <v>17</v>
      </c>
      <c r="B17" s="8">
        <v>10622</v>
      </c>
      <c r="C17" s="8">
        <v>46876</v>
      </c>
      <c r="D17" s="8">
        <v>75000</v>
      </c>
    </row>
    <row r="18" spans="1:9" ht="21.95" customHeight="1">
      <c r="A18" s="5" t="s">
        <v>18</v>
      </c>
      <c r="B18" s="8">
        <v>16420</v>
      </c>
      <c r="C18" s="8">
        <v>17390</v>
      </c>
      <c r="D18" s="8">
        <v>19740</v>
      </c>
      <c r="I18" t="s">
        <v>27</v>
      </c>
    </row>
    <row r="19" spans="1:9" ht="21.95" customHeight="1">
      <c r="A19" s="5" t="s">
        <v>19</v>
      </c>
      <c r="B19" s="8">
        <v>92300</v>
      </c>
      <c r="C19" s="8">
        <v>100000</v>
      </c>
      <c r="D19" s="8">
        <v>108300</v>
      </c>
    </row>
    <row r="20" spans="1:9" ht="21.95" customHeight="1">
      <c r="A20" s="5" t="s">
        <v>20</v>
      </c>
      <c r="B20" s="8">
        <v>47475</v>
      </c>
      <c r="C20" s="8">
        <v>34209</v>
      </c>
      <c r="D20" s="8">
        <v>44000</v>
      </c>
      <c r="I20" t="s">
        <v>29</v>
      </c>
    </row>
    <row r="21" spans="1:9" ht="21.95" customHeight="1">
      <c r="A21" s="5" t="s">
        <v>21</v>
      </c>
      <c r="B21" s="8">
        <v>259194</v>
      </c>
      <c r="C21" s="8">
        <v>361340</v>
      </c>
      <c r="D21" s="8">
        <f>SUM(D16:D20)</f>
        <v>374040</v>
      </c>
    </row>
    <row r="22" spans="1:9" ht="21.95" customHeight="1">
      <c r="A22" s="5"/>
      <c r="B22" s="8"/>
      <c r="C22" s="8"/>
      <c r="D22" s="8"/>
    </row>
    <row r="23" spans="1:9" ht="21.95" customHeight="1">
      <c r="A23" s="6" t="s">
        <v>22</v>
      </c>
      <c r="B23" s="9">
        <v>28746</v>
      </c>
      <c r="C23" s="11" t="s">
        <v>25</v>
      </c>
      <c r="D23" s="11" t="s">
        <v>31</v>
      </c>
    </row>
    <row r="24" spans="1:9" ht="14.25">
      <c r="A24" s="10"/>
      <c r="B24" s="10"/>
      <c r="C24" s="10"/>
      <c r="D24" s="10"/>
    </row>
    <row r="25" spans="1:9" ht="14.25">
      <c r="A25" s="10"/>
      <c r="B25" s="10"/>
      <c r="C25" s="10"/>
      <c r="D25" s="10"/>
    </row>
    <row r="28" spans="1:9">
      <c r="A28" t="s">
        <v>30</v>
      </c>
    </row>
    <row r="29" spans="1:9">
      <c r="A29" t="s">
        <v>23</v>
      </c>
    </row>
    <row r="36" spans="2:4">
      <c r="B36" s="15"/>
      <c r="C36" s="15"/>
      <c r="D36" s="15"/>
    </row>
    <row r="37" spans="2:4">
      <c r="B37" s="15"/>
      <c r="C37" s="15"/>
      <c r="D37" s="15"/>
    </row>
    <row r="38" spans="2:4">
      <c r="B38" s="15"/>
      <c r="C38" s="15"/>
      <c r="D38" s="15"/>
    </row>
    <row r="39" spans="2:4">
      <c r="B39" s="15"/>
      <c r="C39" s="15"/>
      <c r="D39" s="15"/>
    </row>
    <row r="40" spans="2:4">
      <c r="B40" s="15"/>
      <c r="C40" s="15"/>
      <c r="D40" s="15"/>
    </row>
    <row r="41" spans="2:4">
      <c r="B41" s="15"/>
      <c r="C41" s="15"/>
      <c r="D41" s="15"/>
    </row>
    <row r="42" spans="2:4">
      <c r="B42" s="15"/>
      <c r="C42" s="15"/>
      <c r="D42" s="15"/>
    </row>
    <row r="43" spans="2:4">
      <c r="B43" s="15"/>
      <c r="C43" s="15"/>
      <c r="D43" s="15"/>
    </row>
    <row r="44" spans="2:4">
      <c r="B44" s="15"/>
      <c r="C44" s="15"/>
      <c r="D44" s="15"/>
    </row>
    <row r="45" spans="2:4">
      <c r="B45" s="15"/>
      <c r="C45" s="15"/>
      <c r="D45" s="15"/>
    </row>
    <row r="46" spans="2:4">
      <c r="B46" s="15"/>
      <c r="C46" s="15"/>
      <c r="D46" s="15"/>
    </row>
    <row r="47" spans="2:4">
      <c r="B47" s="15"/>
      <c r="C47" s="15"/>
      <c r="D47" s="15"/>
    </row>
    <row r="48" spans="2:4">
      <c r="B48" s="15"/>
      <c r="C48" s="15"/>
      <c r="D48" s="15"/>
    </row>
  </sheetData>
  <mergeCells count="20">
    <mergeCell ref="B48:D48"/>
    <mergeCell ref="B42:D42"/>
    <mergeCell ref="B43:D43"/>
    <mergeCell ref="B44:D44"/>
    <mergeCell ref="B45:D45"/>
    <mergeCell ref="B38:D38"/>
    <mergeCell ref="B39:D39"/>
    <mergeCell ref="B40:D40"/>
    <mergeCell ref="B41:D41"/>
    <mergeCell ref="B46:D46"/>
    <mergeCell ref="B47:D47"/>
    <mergeCell ref="A1:D1"/>
    <mergeCell ref="A2:D2"/>
    <mergeCell ref="B36:D36"/>
    <mergeCell ref="B37:D37"/>
    <mergeCell ref="A6:D6"/>
    <mergeCell ref="A14:D14"/>
    <mergeCell ref="A3:B3"/>
    <mergeCell ref="A4:B4"/>
    <mergeCell ref="A5:B5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MILA</cp:lastModifiedBy>
  <cp:lastPrinted>2018-02-27T10:32:47Z</cp:lastPrinted>
  <dcterms:created xsi:type="dcterms:W3CDTF">1997-01-24T11:07:25Z</dcterms:created>
  <dcterms:modified xsi:type="dcterms:W3CDTF">2018-03-15T18:23:32Z</dcterms:modified>
</cp:coreProperties>
</file>